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20-2023" sheetId="1" r:id="rId1"/>
  </sheets>
  <calcPr calcId="124519"/>
</workbook>
</file>

<file path=xl/calcChain.xml><?xml version="1.0" encoding="utf-8"?>
<calcChain xmlns="http://schemas.openxmlformats.org/spreadsheetml/2006/main">
  <c r="G90" i="1"/>
  <c r="G89"/>
  <c r="G88"/>
  <c r="G87"/>
</calcChain>
</file>

<file path=xl/sharedStrings.xml><?xml version="1.0" encoding="utf-8"?>
<sst xmlns="http://schemas.openxmlformats.org/spreadsheetml/2006/main" count="344" uniqueCount="134">
  <si>
    <t>Категория потребителей муниципальной услуги (работы)</t>
  </si>
  <si>
    <t>Значение показателя</t>
  </si>
  <si>
    <t>Единица измерения</t>
  </si>
  <si>
    <t>Источник информации</t>
  </si>
  <si>
    <t>человек</t>
  </si>
  <si>
    <t>Физические, юридические лица</t>
  </si>
  <si>
    <t>8(42141)91200</t>
  </si>
  <si>
    <t xml:space="preserve">Результаты </t>
  </si>
  <si>
    <t>фактически за 3 предыдущих года</t>
  </si>
  <si>
    <t>ожидаемое за текущий год</t>
  </si>
  <si>
    <t>плановый период</t>
  </si>
  <si>
    <t>1. Фактическая численность получателей муниципальной услуги (работы)</t>
  </si>
  <si>
    <t>2. Установленная потребность в муниципальной услуге (работе) в натуральном выражении</t>
  </si>
  <si>
    <t>Организация деятельности клубных формирований и формирований самодеятельного творчества 271500154227150100107055000000000000009100101</t>
  </si>
  <si>
    <t>Показ концертных программ (с учетом всех форм) 271500154227150100107063000900100000008100101</t>
  </si>
  <si>
    <t>Организация мероприятий (выставки) 271500154227150100114009000200100000008101101</t>
  </si>
  <si>
    <t>Показ (организация показа) спектаклей (театральных постановок) с учетом всех форм 27150015422710100107062000600100003009101101</t>
  </si>
  <si>
    <t>Публичный показ музейных предметов,коллекций 271500154227150100107016000000000001006102101</t>
  </si>
  <si>
    <t>Организация и проведение культурно-досуговых мероприятий (Культурно массовые(иные зрелищные мероприятия) 271500154227150100107010000010000000002101102</t>
  </si>
  <si>
    <t>Организация и проведение культурно – массовых мероприятий (мастер-класс) 271500154227150100107059000600000000009101101</t>
  </si>
  <si>
    <t>человек     человек</t>
  </si>
  <si>
    <t>67982      3800</t>
  </si>
  <si>
    <t>Отчет по исполнению бюджета</t>
  </si>
  <si>
    <t>Отчет об исполнении муниципального задания по оказанию муниципальных услуг</t>
  </si>
  <si>
    <t>Организация мероприятий (ярмарки) 271500154227150100114009000800100000002100101</t>
  </si>
  <si>
    <t>тыс.руб.</t>
  </si>
  <si>
    <t>3. Объем муниципальной услуги (работы), оказываемой (выполняемой) муниципальными учреждениями, в т.ч.                  МКУК "ОРБ"</t>
  </si>
  <si>
    <t>3. Объем муниципальной услуги (работы), оказываемой (выполняемой) муниципальными учреждениями, в т.ч.                  МКУК "ЦЭК"</t>
  </si>
  <si>
    <t>3. Объем муниципальной услуги (работы), оказываемой (выполняемой) муниципальными учреждениями, в т.ч.                    МКУК "ЦКДД"                                        МКУК "ЦЭК"</t>
  </si>
  <si>
    <t>3. Объем муниципальной услуги (работы), оказываемой (выполняемой) муниципальными учреждениями, в т.ч.                      МКУК "ЦКДД"                                        МКУК "ЦЭК"</t>
  </si>
  <si>
    <t>3. Объем муниципальной услуги (работы), оказываемой (выполняемой) муниципальными учреждениями, в т.ч.                     МКУК "ЦКДД"</t>
  </si>
  <si>
    <t>3. Объем муниципальной услуги (работы), оказываемой (выполняемой) муниципальными учреждениями, в т.ч.                      МКУК "ЦКДД"</t>
  </si>
  <si>
    <t>3. Объем муниципальной услуги (работы), оказываемой (выполняемой) муниципальными учреждениями, в т.ч.                     МКУК "ЦКДД"                                        МКУК "ЦЭК"</t>
  </si>
  <si>
    <t>3. Объем муниципальной услуги (работы), оказываемой (выполняемой) муниципальными учреждениями, в т.ч.                  МКУК "ЦКДД"</t>
  </si>
  <si>
    <t>3. Объем муниципальной услуги (работы), оказываемой (выполняемой) муниципальными учреждениями, в т.ч.                    МКУК "ЦКДД"</t>
  </si>
  <si>
    <t>1745         690</t>
  </si>
  <si>
    <t>250             200</t>
  </si>
  <si>
    <t xml:space="preserve"> 2018 год</t>
  </si>
  <si>
    <t>2021 год</t>
  </si>
  <si>
    <t xml:space="preserve"> 2019 год</t>
  </si>
  <si>
    <t>2022 год</t>
  </si>
  <si>
    <t xml:space="preserve">единиц     </t>
  </si>
  <si>
    <t>Библиографическая обработка документов и создание каталогов 07014100000000000007102101</t>
  </si>
  <si>
    <t>Формирование, учёт, изучение, обеспечение физического сохранения и безопасности фондов библиотеки 07013100000000000008101101</t>
  </si>
  <si>
    <t>Библиотечное, библиографическое обслуживание пользователей библиотек (вне стационара) 07011000000000001001101101</t>
  </si>
  <si>
    <t>Библиотечное, библиографическое обслуживание пользователей библиотек (в стационарных условиях) 0701100000000001001101101</t>
  </si>
  <si>
    <t>Организация мероприятий (конкурсы,шоу) 140090000500100000005101101</t>
  </si>
  <si>
    <t>753        123</t>
  </si>
  <si>
    <t>3600     690</t>
  </si>
  <si>
    <t>600               200</t>
  </si>
  <si>
    <t>56096         3800</t>
  </si>
  <si>
    <t>Организация мероприятий (фестивали,смотры) 271500154227150100114009000500100000005101101</t>
  </si>
  <si>
    <t>13500                690</t>
  </si>
  <si>
    <t>Начальник отдела культуры</t>
  </si>
  <si>
    <t>В.Н.Феоктистов</t>
  </si>
  <si>
    <t>2017 год</t>
  </si>
  <si>
    <t xml:space="preserve"> 2020 год</t>
  </si>
  <si>
    <t>2023 год</t>
  </si>
  <si>
    <t>Реализация дополнительных, общеобразовательных общеразвивающих программ 11Г42001000300701007100</t>
  </si>
  <si>
    <t xml:space="preserve"> </t>
  </si>
  <si>
    <t>отчет по мун зад за год, показатель объема</t>
  </si>
  <si>
    <t>мун.зад на год отчетный</t>
  </si>
  <si>
    <t>сумма затрат на услугу по нормативным затратам</t>
  </si>
  <si>
    <t>755                   123</t>
  </si>
  <si>
    <t>753             123</t>
  </si>
  <si>
    <t>1. Фактическая численность получателей муниципальной услуги (работы)                                           МКУК "ЦКДД"                                        МКУК "ЦЭК"</t>
  </si>
  <si>
    <t>2. Установленная потребность в муниципальной услуге (работе) в натуральном выражении                                  МКУК "ЦКДД"                                        МКУК "ЦЭК"</t>
  </si>
  <si>
    <t>845                         122</t>
  </si>
  <si>
    <t>755                          123</t>
  </si>
  <si>
    <t>4. Объем муниципальной услуги (работы) в стоимостном выражении (всего)                                                           МКУК "ЦКДД"                                        МКУК "ЦЭК"</t>
  </si>
  <si>
    <t>57436                    3800</t>
  </si>
  <si>
    <t>64143                    4203</t>
  </si>
  <si>
    <t>1. Фактическая численность получателей муниципальной услуги (работы)                                                                                МКУК "ЦЭК"</t>
  </si>
  <si>
    <t>2. Установленная потребность в муниципальной услуге (работе) в натуральном выражении                                                                   МКУК "ЦЭК"</t>
  </si>
  <si>
    <t>4. Объем муниципальной услуги (работы) в стоимостном выражении (всего)                                                                                                 МКУК "ЦЭК"</t>
  </si>
  <si>
    <t>4. Объем муниципальной услуги (работы) в стоимостном выражении (всего)                                         МКУК "ЦКДД"                                        МКУК "ЦЭК"</t>
  </si>
  <si>
    <t>1. Фактическая численность получателей муниципальной услуги (работы)                                                         МКУК "ЦКДД"</t>
  </si>
  <si>
    <t>2. Установленная потребность в муниципальной услуге (работе) в натуральном выражении                                                     МКУК "ЦКДД"</t>
  </si>
  <si>
    <t>4. Объем муниципальной услуги (работы) в стоимостном выражении (всего)                                          МКУК "ЦКДД"</t>
  </si>
  <si>
    <t>1. Фактическая численность получателей муниципальной услуги (работы)                                                    МКУК "ЦКДД"</t>
  </si>
  <si>
    <t>2. Установленная потребность в муниципальной услуге (работе) в натуральном выражении                                       МКУК "ЦКДД"</t>
  </si>
  <si>
    <t>4. Объем муниципальной услуги (работы) в стоимостном выражении (всего)                                           МКУК "ЦКДД"</t>
  </si>
  <si>
    <t>1. Фактическая численность получателей муниципальной услуги (работы)                                                МКУК "ЦКДД"                                        МКУК "ЦЭК"</t>
  </si>
  <si>
    <t>2. Установленная потребность в муниципальной услуге (работе) в натуральном выражении                                                          МКУК "ЦКДД"                                        МКУК "ЦЭК"</t>
  </si>
  <si>
    <t>4. Объем муниципальной услуги (работы) в стоимостном выражении (всего)                                                       МКУК "ЦКДД"                                        МКУК "ЦЭК"</t>
  </si>
  <si>
    <t>1. Фактическая численность получателей муниципальной услуги (работы)                                             МКУК "ЦКДД"</t>
  </si>
  <si>
    <t>2. Установленная потребность в муниципальной услуге (работе) в натуральном выражении                                    МКУК "ЦКДД"</t>
  </si>
  <si>
    <t>4. Объем муниципальной услуги (работы) в стоимостном выражении (всего)                                                                  МКУК "ЦКДД"</t>
  </si>
  <si>
    <t>1. Фактическая численность получателей муниципальной услуги (работы)                                                 МКУК "ЦКДД"</t>
  </si>
  <si>
    <t>2. Установленная потребность в муниципальной услуге (работе) в натуральном выражении                                                  МКУК "ЦКДД"</t>
  </si>
  <si>
    <t>4. Объем муниципальной услуги (работы) в стоимостном выражении (всего)                                                     МКУК "ЦКДД"</t>
  </si>
  <si>
    <t>4. Объем муниципальной услуги (работы) в стоимостном выражении (всего)                                                   МКУК "ЦКДД"</t>
  </si>
  <si>
    <t>2. Установленная потребность в муниципальной услуге (работе) в натуральном выражении                                             МКУК "ЦКДД"</t>
  </si>
  <si>
    <t>1. Фактическая численность получателей муниципальной услуги (работы)                                                     МКУК "ЦКДД"</t>
  </si>
  <si>
    <t>8212                         196</t>
  </si>
  <si>
    <t>1519                        298</t>
  </si>
  <si>
    <t>1600                      200</t>
  </si>
  <si>
    <t>1. Фактическая численность получателей муниципальной услуги (работы)                                           МКУК "ОРБ"</t>
  </si>
  <si>
    <t>2. Установленная потребность в муниципальной услуге (работе) в натуральном выражении                                            МКУК "ОРБ"</t>
  </si>
  <si>
    <t>4. Объем муниципальной услуги (работы) в стоимостном выражении (всего)                                          МКУК "ОРБ"</t>
  </si>
  <si>
    <t>1. Фактическая численность получателей муниципальной услуги (работы)                                                 МКУК "ОРБ"</t>
  </si>
  <si>
    <t>2. Установленная потребность в муниципальной услуге (работе) в натуральном выражении                                                       МКУК "ОРБ"</t>
  </si>
  <si>
    <t>4. Объем муниципальной услуги (работы) в стоимостном выражении (всего)                                                          МКУК "ОРБ"</t>
  </si>
  <si>
    <t>1.Объём фонда                                        МКУК "ОРБ"</t>
  </si>
  <si>
    <t xml:space="preserve">2. Количество новых поступлений в фонд                                                  МКУК "ОРБ"                                             </t>
  </si>
  <si>
    <t>3. Количество документов прошедших стабилизацию, рестоврацию                                                    МКУК "ОРБ"</t>
  </si>
  <si>
    <t>4.Количество оцифрованных документов                                                       МКУК "ОРБ"</t>
  </si>
  <si>
    <t>5. Объем муниципальной услуги (работы) в стоимостном выражении (всего)                                                  МКУК "ОРБ"</t>
  </si>
  <si>
    <t>1. Объём систематического каталога статей                                             МКУК "ОРБ"</t>
  </si>
  <si>
    <t>2. Количество новых записей в систематический каталог статей                                                МКУК "ОРБ"</t>
  </si>
  <si>
    <t>3. Объем муниципальной услуги (работы) в стоимостном выражении (всего)                                             МКУК "ОРБ"</t>
  </si>
  <si>
    <t>3. Объем муниципальной услуги (работы), оказываемой (выполняемой) муниципальными учреждениями, в т.ч.  МКОУ ДО ДШИ рп. Охотск</t>
  </si>
  <si>
    <t>2. Установленная потребность в муниципальной услуге (работе) в натуральном выражении                                МКОУ ДО ДШИ рп. Охотск</t>
  </si>
  <si>
    <t>1. Фактическая численность получателей муниципальной услуги (работы)                                             МКОУ ДО ДШИ рп. Охотск</t>
  </si>
  <si>
    <t>4. Объем муниципальной услуги (работы) в стоимостном выражении (всего)                                         МКОУ ДО ДШИ рп. Охотск</t>
  </si>
  <si>
    <t>ЦКДД</t>
  </si>
  <si>
    <t>ОРБ</t>
  </si>
  <si>
    <t>ДШИ</t>
  </si>
  <si>
    <t>ЦЭК</t>
  </si>
  <si>
    <t>626,02                          261,93</t>
  </si>
  <si>
    <t>5947,17                               1471,64</t>
  </si>
  <si>
    <t>626,02                           427,08</t>
  </si>
  <si>
    <t>46513,17                        8112,96</t>
  </si>
  <si>
    <t>46513,17                        8112,95</t>
  </si>
  <si>
    <t>8200           690</t>
  </si>
  <si>
    <t>900                   200</t>
  </si>
  <si>
    <t>1080                   200</t>
  </si>
  <si>
    <t>845           123</t>
  </si>
  <si>
    <t>64 145                  3800</t>
  </si>
  <si>
    <t>839,30                    358,41</t>
  </si>
  <si>
    <t>65040,29                           11226,61</t>
  </si>
  <si>
    <t>1781,18                   584,4</t>
  </si>
  <si>
    <t>Пинчук Татьяна Юрьевна</t>
  </si>
  <si>
    <t>оценки потребности в оказании (выполнении) муниципальных услуг  в натуральном и стоимостном выражении по отделу культуры администрации Охотского муниципального района на 2020-2023 годы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</si>
</sst>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6"/>
  <sheetViews>
    <sheetView tabSelected="1" topLeftCell="A82" workbookViewId="0">
      <selection activeCell="G9" sqref="G9"/>
    </sheetView>
  </sheetViews>
  <sheetFormatPr defaultRowHeight="18.75"/>
  <cols>
    <col min="1" max="1" width="20.28515625" style="1" customWidth="1"/>
    <col min="2" max="2" width="37" style="1" customWidth="1"/>
    <col min="3" max="3" width="10.5703125" style="1" customWidth="1"/>
    <col min="4" max="4" width="12" style="5" customWidth="1"/>
    <col min="5" max="5" width="11.42578125" style="5" customWidth="1"/>
    <col min="6" max="6" width="11.42578125" style="41" customWidth="1"/>
    <col min="7" max="7" width="12" style="5" customWidth="1"/>
    <col min="8" max="8" width="12" style="1" customWidth="1"/>
    <col min="9" max="10" width="11.42578125" style="1" customWidth="1"/>
    <col min="11" max="11" width="18.140625" style="1" customWidth="1"/>
    <col min="12" max="12" width="26.5703125" style="19" customWidth="1"/>
    <col min="13" max="16384" width="9.140625" style="1"/>
  </cols>
  <sheetData>
    <row r="2" spans="1:12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36.75" customHeight="1">
      <c r="A3" s="27" t="s">
        <v>133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spans="1:12" s="2" customFormat="1" ht="47.25">
      <c r="A5" s="28" t="s">
        <v>0</v>
      </c>
      <c r="B5" s="28" t="s">
        <v>1</v>
      </c>
      <c r="C5" s="28" t="s">
        <v>2</v>
      </c>
      <c r="D5" s="42" t="s">
        <v>8</v>
      </c>
      <c r="E5" s="43"/>
      <c r="F5" s="44"/>
      <c r="G5" s="8" t="s">
        <v>9</v>
      </c>
      <c r="H5" s="42" t="s">
        <v>10</v>
      </c>
      <c r="I5" s="43"/>
      <c r="J5" s="44"/>
      <c r="K5" s="28" t="s">
        <v>3</v>
      </c>
      <c r="L5" s="20"/>
    </row>
    <row r="6" spans="1:12" s="2" customFormat="1" ht="47.25" customHeight="1">
      <c r="A6" s="29"/>
      <c r="B6" s="29"/>
      <c r="C6" s="29"/>
      <c r="D6" s="17" t="s">
        <v>55</v>
      </c>
      <c r="E6" s="17" t="s">
        <v>37</v>
      </c>
      <c r="F6" s="18" t="s">
        <v>39</v>
      </c>
      <c r="G6" s="17" t="s">
        <v>56</v>
      </c>
      <c r="H6" s="17" t="s">
        <v>38</v>
      </c>
      <c r="I6" s="17" t="s">
        <v>40</v>
      </c>
      <c r="J6" s="17" t="s">
        <v>57</v>
      </c>
      <c r="K6" s="29"/>
      <c r="L6" s="20"/>
    </row>
    <row r="7" spans="1:12" s="2" customFormat="1" ht="15.75">
      <c r="A7" s="3">
        <v>1</v>
      </c>
      <c r="B7" s="3">
        <v>2</v>
      </c>
      <c r="C7" s="3">
        <v>3</v>
      </c>
      <c r="D7" s="4">
        <v>4</v>
      </c>
      <c r="E7" s="4">
        <v>5</v>
      </c>
      <c r="F7" s="14">
        <v>6</v>
      </c>
      <c r="G7" s="4">
        <v>7</v>
      </c>
      <c r="H7" s="3">
        <v>8</v>
      </c>
      <c r="I7" s="3">
        <v>9</v>
      </c>
      <c r="J7" s="3">
        <v>10</v>
      </c>
      <c r="K7" s="3">
        <v>11</v>
      </c>
      <c r="L7" s="20"/>
    </row>
    <row r="8" spans="1:12" s="2" customFormat="1" ht="15.75">
      <c r="A8" s="23" t="s">
        <v>46</v>
      </c>
      <c r="B8" s="24"/>
      <c r="C8" s="24"/>
      <c r="D8" s="24"/>
      <c r="E8" s="24"/>
      <c r="F8" s="24"/>
      <c r="G8" s="24"/>
      <c r="H8" s="24"/>
      <c r="I8" s="24"/>
      <c r="J8" s="25"/>
      <c r="K8" s="9"/>
      <c r="L8" s="20"/>
    </row>
    <row r="9" spans="1:12" s="2" customFormat="1" ht="63">
      <c r="A9" s="28" t="s">
        <v>5</v>
      </c>
      <c r="B9" s="6" t="s">
        <v>93</v>
      </c>
      <c r="C9" s="6" t="s">
        <v>4</v>
      </c>
      <c r="D9" s="4">
        <v>450</v>
      </c>
      <c r="E9" s="4">
        <v>856</v>
      </c>
      <c r="F9" s="14">
        <v>1215</v>
      </c>
      <c r="G9" s="4">
        <v>1250</v>
      </c>
      <c r="H9" s="4">
        <v>1250</v>
      </c>
      <c r="I9" s="4">
        <v>1250</v>
      </c>
      <c r="J9" s="4">
        <v>1250</v>
      </c>
      <c r="K9" s="22" t="s">
        <v>23</v>
      </c>
      <c r="L9" s="21" t="s">
        <v>60</v>
      </c>
    </row>
    <row r="10" spans="1:12" s="2" customFormat="1" ht="63">
      <c r="A10" s="30"/>
      <c r="B10" s="6" t="s">
        <v>92</v>
      </c>
      <c r="C10" s="6" t="s">
        <v>4</v>
      </c>
      <c r="D10" s="4">
        <v>450</v>
      </c>
      <c r="E10" s="4">
        <v>856</v>
      </c>
      <c r="F10" s="14">
        <v>1200</v>
      </c>
      <c r="G10" s="4">
        <v>1250</v>
      </c>
      <c r="H10" s="4">
        <v>1250</v>
      </c>
      <c r="I10" s="4">
        <v>1250</v>
      </c>
      <c r="J10" s="4">
        <v>1250</v>
      </c>
      <c r="K10" s="22"/>
      <c r="L10" s="21" t="s">
        <v>61</v>
      </c>
    </row>
    <row r="11" spans="1:12" s="2" customFormat="1" ht="78.75">
      <c r="A11" s="30"/>
      <c r="B11" s="6" t="s">
        <v>34</v>
      </c>
      <c r="C11" s="6" t="s">
        <v>4</v>
      </c>
      <c r="D11" s="4">
        <v>450</v>
      </c>
      <c r="E11" s="4">
        <v>856</v>
      </c>
      <c r="F11" s="14">
        <v>1200</v>
      </c>
      <c r="G11" s="4">
        <v>1250</v>
      </c>
      <c r="H11" s="4">
        <v>1250</v>
      </c>
      <c r="I11" s="4">
        <v>1250</v>
      </c>
      <c r="J11" s="4">
        <v>1250</v>
      </c>
      <c r="K11" s="22"/>
      <c r="L11" s="21" t="s">
        <v>61</v>
      </c>
    </row>
    <row r="12" spans="1:12" s="2" customFormat="1" ht="63">
      <c r="A12" s="29"/>
      <c r="B12" s="6" t="s">
        <v>91</v>
      </c>
      <c r="C12" s="6" t="s">
        <v>25</v>
      </c>
      <c r="D12" s="4">
        <v>429.56</v>
      </c>
      <c r="E12" s="14">
        <v>738.6</v>
      </c>
      <c r="F12" s="14">
        <v>1333.55</v>
      </c>
      <c r="G12" s="4">
        <v>939.03</v>
      </c>
      <c r="H12" s="4">
        <v>939.03</v>
      </c>
      <c r="I12" s="4">
        <v>939.03</v>
      </c>
      <c r="J12" s="4">
        <v>939.03</v>
      </c>
      <c r="K12" s="12" t="s">
        <v>22</v>
      </c>
      <c r="L12" s="21" t="s">
        <v>62</v>
      </c>
    </row>
    <row r="13" spans="1:12" s="2" customFormat="1" ht="18.75" customHeight="1">
      <c r="A13" s="23" t="s">
        <v>51</v>
      </c>
      <c r="B13" s="24"/>
      <c r="C13" s="24"/>
      <c r="D13" s="24"/>
      <c r="E13" s="24"/>
      <c r="F13" s="24"/>
      <c r="G13" s="24"/>
      <c r="H13" s="24"/>
      <c r="I13" s="24"/>
      <c r="J13" s="25"/>
      <c r="K13" s="9"/>
      <c r="L13" s="20"/>
    </row>
    <row r="14" spans="1:12" s="2" customFormat="1" ht="48.75" customHeight="1">
      <c r="A14" s="28" t="s">
        <v>5</v>
      </c>
      <c r="B14" s="6" t="s">
        <v>88</v>
      </c>
      <c r="C14" s="6" t="s">
        <v>4</v>
      </c>
      <c r="D14" s="4">
        <v>450</v>
      </c>
      <c r="E14" s="4">
        <v>732</v>
      </c>
      <c r="F14" s="14">
        <v>896</v>
      </c>
      <c r="G14" s="4">
        <v>900</v>
      </c>
      <c r="H14" s="4">
        <v>900</v>
      </c>
      <c r="I14" s="4">
        <v>900</v>
      </c>
      <c r="J14" s="4">
        <v>900</v>
      </c>
      <c r="K14" s="22" t="s">
        <v>23</v>
      </c>
      <c r="L14" s="21" t="s">
        <v>60</v>
      </c>
    </row>
    <row r="15" spans="1:12" s="2" customFormat="1" ht="66.75" customHeight="1">
      <c r="A15" s="30"/>
      <c r="B15" s="6" t="s">
        <v>89</v>
      </c>
      <c r="C15" s="6" t="s">
        <v>4</v>
      </c>
      <c r="D15" s="4">
        <v>450</v>
      </c>
      <c r="E15" s="4">
        <v>732</v>
      </c>
      <c r="F15" s="14">
        <v>732</v>
      </c>
      <c r="G15" s="4">
        <v>900</v>
      </c>
      <c r="H15" s="4">
        <v>900</v>
      </c>
      <c r="I15" s="4">
        <v>900</v>
      </c>
      <c r="J15" s="4">
        <v>900</v>
      </c>
      <c r="K15" s="22"/>
      <c r="L15" s="21" t="s">
        <v>61</v>
      </c>
    </row>
    <row r="16" spans="1:12" s="2" customFormat="1" ht="80.25" customHeight="1">
      <c r="A16" s="30"/>
      <c r="B16" s="6" t="s">
        <v>34</v>
      </c>
      <c r="C16" s="6" t="s">
        <v>4</v>
      </c>
      <c r="D16" s="4">
        <v>450</v>
      </c>
      <c r="E16" s="4">
        <v>732</v>
      </c>
      <c r="F16" s="14">
        <v>732</v>
      </c>
      <c r="G16" s="4">
        <v>900</v>
      </c>
      <c r="H16" s="4">
        <v>900</v>
      </c>
      <c r="I16" s="4">
        <v>900</v>
      </c>
      <c r="J16" s="4">
        <v>900</v>
      </c>
      <c r="K16" s="22"/>
      <c r="L16" s="21" t="s">
        <v>61</v>
      </c>
    </row>
    <row r="17" spans="1:12" s="2" customFormat="1" ht="48" customHeight="1">
      <c r="A17" s="29"/>
      <c r="B17" s="6" t="s">
        <v>90</v>
      </c>
      <c r="C17" s="6" t="s">
        <v>25</v>
      </c>
      <c r="D17" s="4">
        <v>429.56</v>
      </c>
      <c r="E17" s="4">
        <v>421.27</v>
      </c>
      <c r="F17" s="14">
        <v>811.32</v>
      </c>
      <c r="G17" s="4">
        <v>626.02</v>
      </c>
      <c r="H17" s="4">
        <v>626.02</v>
      </c>
      <c r="I17" s="4">
        <v>626.02</v>
      </c>
      <c r="J17" s="4">
        <v>626.02</v>
      </c>
      <c r="K17" s="11" t="s">
        <v>22</v>
      </c>
      <c r="L17" s="21" t="s">
        <v>62</v>
      </c>
    </row>
    <row r="18" spans="1:12" s="2" customFormat="1" ht="19.5" customHeight="1">
      <c r="A18" s="23" t="s">
        <v>13</v>
      </c>
      <c r="B18" s="24"/>
      <c r="C18" s="24"/>
      <c r="D18" s="24"/>
      <c r="E18" s="24"/>
      <c r="F18" s="24"/>
      <c r="G18" s="24"/>
      <c r="H18" s="24"/>
      <c r="I18" s="24"/>
      <c r="J18" s="25"/>
      <c r="K18" s="10"/>
      <c r="L18" s="20"/>
    </row>
    <row r="19" spans="1:12" s="2" customFormat="1" ht="63.75" customHeight="1">
      <c r="A19" s="28" t="s">
        <v>5</v>
      </c>
      <c r="B19" s="6" t="s">
        <v>65</v>
      </c>
      <c r="C19" s="6" t="s">
        <v>4</v>
      </c>
      <c r="D19" s="4">
        <v>930</v>
      </c>
      <c r="E19" s="4" t="s">
        <v>47</v>
      </c>
      <c r="F19" s="14" t="s">
        <v>67</v>
      </c>
      <c r="G19" s="4" t="s">
        <v>127</v>
      </c>
      <c r="H19" s="4" t="s">
        <v>127</v>
      </c>
      <c r="I19" s="4" t="s">
        <v>127</v>
      </c>
      <c r="J19" s="4" t="s">
        <v>127</v>
      </c>
      <c r="K19" s="22" t="s">
        <v>23</v>
      </c>
      <c r="L19" s="21" t="s">
        <v>60</v>
      </c>
    </row>
    <row r="20" spans="1:12" s="2" customFormat="1" ht="76.5" customHeight="1">
      <c r="A20" s="30"/>
      <c r="B20" s="6" t="s">
        <v>66</v>
      </c>
      <c r="C20" s="6" t="s">
        <v>4</v>
      </c>
      <c r="D20" s="4">
        <v>930</v>
      </c>
      <c r="E20" s="4" t="s">
        <v>64</v>
      </c>
      <c r="F20" s="14" t="s">
        <v>68</v>
      </c>
      <c r="G20" s="4" t="s">
        <v>127</v>
      </c>
      <c r="H20" s="4" t="s">
        <v>127</v>
      </c>
      <c r="I20" s="4" t="s">
        <v>127</v>
      </c>
      <c r="J20" s="4" t="s">
        <v>127</v>
      </c>
      <c r="K20" s="22"/>
      <c r="L20" s="21" t="s">
        <v>61</v>
      </c>
    </row>
    <row r="21" spans="1:12" s="2" customFormat="1" ht="108" customHeight="1">
      <c r="A21" s="30"/>
      <c r="B21" s="6" t="s">
        <v>28</v>
      </c>
      <c r="C21" s="6" t="s">
        <v>4</v>
      </c>
      <c r="D21" s="4">
        <v>930</v>
      </c>
      <c r="E21" s="4" t="s">
        <v>47</v>
      </c>
      <c r="F21" s="14" t="s">
        <v>63</v>
      </c>
      <c r="G21" s="4" t="s">
        <v>127</v>
      </c>
      <c r="H21" s="4" t="s">
        <v>127</v>
      </c>
      <c r="I21" s="4" t="s">
        <v>127</v>
      </c>
      <c r="J21" s="4" t="s">
        <v>127</v>
      </c>
      <c r="K21" s="22"/>
      <c r="L21" s="21" t="s">
        <v>61</v>
      </c>
    </row>
    <row r="22" spans="1:12" s="2" customFormat="1" ht="84.75" customHeight="1">
      <c r="A22" s="29"/>
      <c r="B22" s="6" t="s">
        <v>69</v>
      </c>
      <c r="C22" s="6" t="s">
        <v>25</v>
      </c>
      <c r="D22" s="4">
        <v>880.97</v>
      </c>
      <c r="E22" s="4">
        <v>2682.87</v>
      </c>
      <c r="F22" s="14" t="s">
        <v>129</v>
      </c>
      <c r="G22" s="4" t="s">
        <v>119</v>
      </c>
      <c r="H22" s="4" t="s">
        <v>119</v>
      </c>
      <c r="I22" s="4" t="s">
        <v>119</v>
      </c>
      <c r="J22" s="4" t="s">
        <v>119</v>
      </c>
      <c r="K22" s="11" t="s">
        <v>22</v>
      </c>
      <c r="L22" s="21" t="s">
        <v>62</v>
      </c>
    </row>
    <row r="23" spans="1:12" s="2" customFormat="1" ht="16.5" customHeight="1">
      <c r="A23" s="23" t="s">
        <v>14</v>
      </c>
      <c r="B23" s="24"/>
      <c r="C23" s="24"/>
      <c r="D23" s="24"/>
      <c r="E23" s="24"/>
      <c r="F23" s="24"/>
      <c r="G23" s="24"/>
      <c r="H23" s="24"/>
      <c r="I23" s="24"/>
      <c r="J23" s="25"/>
      <c r="K23" s="10"/>
      <c r="L23" s="20"/>
    </row>
    <row r="24" spans="1:12" s="2" customFormat="1" ht="49.5" customHeight="1">
      <c r="A24" s="28" t="s">
        <v>5</v>
      </c>
      <c r="B24" s="6" t="s">
        <v>85</v>
      </c>
      <c r="C24" s="6" t="s">
        <v>4</v>
      </c>
      <c r="D24" s="4">
        <v>2104</v>
      </c>
      <c r="E24" s="4">
        <v>6500</v>
      </c>
      <c r="F24" s="14">
        <v>4961</v>
      </c>
      <c r="G24" s="4">
        <v>5100</v>
      </c>
      <c r="H24" s="4">
        <v>5100</v>
      </c>
      <c r="I24" s="4">
        <v>5100</v>
      </c>
      <c r="J24" s="4">
        <v>5100</v>
      </c>
      <c r="K24" s="22" t="s">
        <v>23</v>
      </c>
      <c r="L24" s="21" t="s">
        <v>60</v>
      </c>
    </row>
    <row r="25" spans="1:12" s="2" customFormat="1" ht="64.5" customHeight="1">
      <c r="A25" s="30"/>
      <c r="B25" s="6" t="s">
        <v>86</v>
      </c>
      <c r="C25" s="6" t="s">
        <v>4</v>
      </c>
      <c r="D25" s="4">
        <v>2104</v>
      </c>
      <c r="E25" s="4">
        <v>6500</v>
      </c>
      <c r="F25" s="14">
        <v>6000</v>
      </c>
      <c r="G25" s="4">
        <v>5100</v>
      </c>
      <c r="H25" s="4">
        <v>5100</v>
      </c>
      <c r="I25" s="4">
        <v>5100</v>
      </c>
      <c r="J25" s="4">
        <v>5100</v>
      </c>
      <c r="K25" s="22"/>
      <c r="L25" s="21" t="s">
        <v>61</v>
      </c>
    </row>
    <row r="26" spans="1:12" s="2" customFormat="1" ht="80.25" customHeight="1">
      <c r="A26" s="30"/>
      <c r="B26" s="6" t="s">
        <v>33</v>
      </c>
      <c r="C26" s="6" t="s">
        <v>4</v>
      </c>
      <c r="D26" s="4">
        <v>2104</v>
      </c>
      <c r="E26" s="4">
        <v>6500</v>
      </c>
      <c r="F26" s="14">
        <v>6000</v>
      </c>
      <c r="G26" s="4">
        <v>5100</v>
      </c>
      <c r="H26" s="4">
        <v>5100</v>
      </c>
      <c r="I26" s="4">
        <v>5100</v>
      </c>
      <c r="J26" s="4">
        <v>5100</v>
      </c>
      <c r="K26" s="22"/>
      <c r="L26" s="21" t="s">
        <v>61</v>
      </c>
    </row>
    <row r="27" spans="1:12" s="2" customFormat="1" ht="63.75" customHeight="1">
      <c r="A27" s="29"/>
      <c r="B27" s="6" t="s">
        <v>87</v>
      </c>
      <c r="C27" s="6" t="s">
        <v>25</v>
      </c>
      <c r="D27" s="4">
        <v>1994.92</v>
      </c>
      <c r="E27" s="4">
        <v>5175.62</v>
      </c>
      <c r="F27" s="14">
        <v>6677.08</v>
      </c>
      <c r="G27" s="4">
        <v>3693.51</v>
      </c>
      <c r="H27" s="4">
        <v>3693.51</v>
      </c>
      <c r="I27" s="4">
        <v>3693.51</v>
      </c>
      <c r="J27" s="4">
        <v>3693.51</v>
      </c>
      <c r="K27" s="11" t="s">
        <v>22</v>
      </c>
      <c r="L27" s="21" t="s">
        <v>62</v>
      </c>
    </row>
    <row r="28" spans="1:12" s="2" customFormat="1" ht="20.25" customHeight="1">
      <c r="A28" s="23" t="s">
        <v>15</v>
      </c>
      <c r="B28" s="24"/>
      <c r="C28" s="24"/>
      <c r="D28" s="24"/>
      <c r="E28" s="24"/>
      <c r="F28" s="24"/>
      <c r="G28" s="24"/>
      <c r="H28" s="24"/>
      <c r="I28" s="24"/>
      <c r="J28" s="25"/>
      <c r="K28" s="10"/>
      <c r="L28" s="20"/>
    </row>
    <row r="29" spans="1:12" s="2" customFormat="1" ht="83.25" customHeight="1">
      <c r="A29" s="28" t="s">
        <v>5</v>
      </c>
      <c r="B29" s="6" t="s">
        <v>82</v>
      </c>
      <c r="C29" s="6" t="s">
        <v>4</v>
      </c>
      <c r="D29" s="4">
        <v>2435</v>
      </c>
      <c r="E29" s="4">
        <v>4290</v>
      </c>
      <c r="F29" s="14" t="s">
        <v>94</v>
      </c>
      <c r="G29" s="4" t="s">
        <v>124</v>
      </c>
      <c r="H29" s="4" t="s">
        <v>124</v>
      </c>
      <c r="I29" s="4" t="s">
        <v>124</v>
      </c>
      <c r="J29" s="4" t="s">
        <v>124</v>
      </c>
      <c r="K29" s="22" t="s">
        <v>23</v>
      </c>
      <c r="L29" s="21" t="s">
        <v>60</v>
      </c>
    </row>
    <row r="30" spans="1:12" s="2" customFormat="1" ht="82.5" customHeight="1">
      <c r="A30" s="30"/>
      <c r="B30" s="6" t="s">
        <v>83</v>
      </c>
      <c r="C30" s="6" t="s">
        <v>4</v>
      </c>
      <c r="D30" s="4">
        <v>2435</v>
      </c>
      <c r="E30" s="4">
        <v>4290</v>
      </c>
      <c r="F30" s="14" t="s">
        <v>52</v>
      </c>
      <c r="G30" s="4" t="s">
        <v>124</v>
      </c>
      <c r="H30" s="4" t="s">
        <v>124</v>
      </c>
      <c r="I30" s="4" t="s">
        <v>124</v>
      </c>
      <c r="J30" s="4" t="s">
        <v>124</v>
      </c>
      <c r="K30" s="22"/>
      <c r="L30" s="21" t="s">
        <v>61</v>
      </c>
    </row>
    <row r="31" spans="1:12" s="2" customFormat="1" ht="94.5" customHeight="1">
      <c r="A31" s="30"/>
      <c r="B31" s="6" t="s">
        <v>32</v>
      </c>
      <c r="C31" s="6" t="s">
        <v>20</v>
      </c>
      <c r="D31" s="4" t="s">
        <v>35</v>
      </c>
      <c r="E31" s="4" t="s">
        <v>48</v>
      </c>
      <c r="F31" s="14" t="s">
        <v>52</v>
      </c>
      <c r="G31" s="4" t="s">
        <v>124</v>
      </c>
      <c r="H31" s="4" t="s">
        <v>124</v>
      </c>
      <c r="I31" s="4" t="s">
        <v>124</v>
      </c>
      <c r="J31" s="4" t="s">
        <v>124</v>
      </c>
      <c r="K31" s="22"/>
      <c r="L31" s="21" t="s">
        <v>61</v>
      </c>
    </row>
    <row r="32" spans="1:12" s="2" customFormat="1" ht="90" customHeight="1">
      <c r="A32" s="29"/>
      <c r="B32" s="6" t="s">
        <v>84</v>
      </c>
      <c r="C32" s="6" t="s">
        <v>25</v>
      </c>
      <c r="D32" s="4">
        <v>3847.16</v>
      </c>
      <c r="E32" s="4">
        <v>5653.25</v>
      </c>
      <c r="F32" s="14">
        <v>15023.44</v>
      </c>
      <c r="G32" s="4" t="s">
        <v>120</v>
      </c>
      <c r="H32" s="4" t="s">
        <v>120</v>
      </c>
      <c r="I32" s="4" t="s">
        <v>120</v>
      </c>
      <c r="J32" s="4" t="s">
        <v>120</v>
      </c>
      <c r="K32" s="11" t="s">
        <v>22</v>
      </c>
      <c r="L32" s="21" t="s">
        <v>62</v>
      </c>
    </row>
    <row r="33" spans="1:13" s="2" customFormat="1" ht="20.25" customHeight="1">
      <c r="A33" s="23" t="s">
        <v>16</v>
      </c>
      <c r="B33" s="24"/>
      <c r="C33" s="24"/>
      <c r="D33" s="24"/>
      <c r="E33" s="24"/>
      <c r="F33" s="24"/>
      <c r="G33" s="24"/>
      <c r="H33" s="24"/>
      <c r="I33" s="24"/>
      <c r="J33" s="25"/>
      <c r="K33" s="10"/>
      <c r="L33" s="20"/>
    </row>
    <row r="34" spans="1:13" s="2" customFormat="1" ht="62.25" customHeight="1">
      <c r="A34" s="28" t="s">
        <v>5</v>
      </c>
      <c r="B34" s="6" t="s">
        <v>79</v>
      </c>
      <c r="C34" s="6" t="s">
        <v>4</v>
      </c>
      <c r="D34" s="4">
        <v>2057</v>
      </c>
      <c r="E34" s="4">
        <v>1050</v>
      </c>
      <c r="F34" s="14">
        <v>3457</v>
      </c>
      <c r="G34" s="4">
        <v>3500</v>
      </c>
      <c r="H34" s="4">
        <v>3500</v>
      </c>
      <c r="I34" s="4">
        <v>3500</v>
      </c>
      <c r="J34" s="4">
        <v>3500</v>
      </c>
      <c r="K34" s="22" t="s">
        <v>23</v>
      </c>
      <c r="L34" s="21" t="s">
        <v>60</v>
      </c>
    </row>
    <row r="35" spans="1:13" s="2" customFormat="1" ht="61.5" customHeight="1">
      <c r="A35" s="30"/>
      <c r="B35" s="6" t="s">
        <v>80</v>
      </c>
      <c r="C35" s="6" t="s">
        <v>4</v>
      </c>
      <c r="D35" s="4">
        <v>2057</v>
      </c>
      <c r="E35" s="4">
        <v>1050</v>
      </c>
      <c r="F35" s="14">
        <v>1100</v>
      </c>
      <c r="G35" s="4">
        <v>3500</v>
      </c>
      <c r="H35" s="4">
        <v>3500</v>
      </c>
      <c r="I35" s="4">
        <v>3500</v>
      </c>
      <c r="J35" s="4">
        <v>3500</v>
      </c>
      <c r="K35" s="22"/>
      <c r="L35" s="21" t="s">
        <v>61</v>
      </c>
    </row>
    <row r="36" spans="1:13" s="2" customFormat="1" ht="79.5" customHeight="1">
      <c r="A36" s="30"/>
      <c r="B36" s="6" t="s">
        <v>31</v>
      </c>
      <c r="C36" s="6" t="s">
        <v>4</v>
      </c>
      <c r="D36" s="4">
        <v>2057</v>
      </c>
      <c r="E36" s="4">
        <v>1050</v>
      </c>
      <c r="F36" s="14">
        <v>1100</v>
      </c>
      <c r="G36" s="4">
        <v>3500</v>
      </c>
      <c r="H36" s="4">
        <v>3500</v>
      </c>
      <c r="I36" s="4">
        <v>3500</v>
      </c>
      <c r="J36" s="4">
        <v>3500</v>
      </c>
      <c r="K36" s="22"/>
      <c r="L36" s="21" t="s">
        <v>61</v>
      </c>
    </row>
    <row r="37" spans="1:13" s="2" customFormat="1" ht="69" customHeight="1">
      <c r="A37" s="29"/>
      <c r="B37" s="6" t="s">
        <v>81</v>
      </c>
      <c r="C37" s="6" t="s">
        <v>25</v>
      </c>
      <c r="D37" s="4">
        <v>1951.24</v>
      </c>
      <c r="E37" s="4">
        <v>2911.44</v>
      </c>
      <c r="F37" s="14">
        <v>1221.6500000000001</v>
      </c>
      <c r="G37" s="4">
        <v>2566.6799999999998</v>
      </c>
      <c r="H37" s="4">
        <v>2566.6799999999998</v>
      </c>
      <c r="I37" s="4">
        <v>2566.6799999999998</v>
      </c>
      <c r="J37" s="4">
        <v>2566.6799999999998</v>
      </c>
      <c r="K37" s="11" t="s">
        <v>22</v>
      </c>
      <c r="L37" s="21" t="s">
        <v>62</v>
      </c>
    </row>
    <row r="38" spans="1:13" s="2" customFormat="1" ht="15.75">
      <c r="A38" s="23" t="s">
        <v>17</v>
      </c>
      <c r="B38" s="24"/>
      <c r="C38" s="24"/>
      <c r="D38" s="24"/>
      <c r="E38" s="24"/>
      <c r="F38" s="24"/>
      <c r="G38" s="24"/>
      <c r="H38" s="24"/>
      <c r="I38" s="24"/>
      <c r="J38" s="25"/>
      <c r="K38" s="10"/>
      <c r="L38" s="20"/>
    </row>
    <row r="39" spans="1:13" s="2" customFormat="1" ht="67.5" customHeight="1">
      <c r="A39" s="28" t="s">
        <v>5</v>
      </c>
      <c r="B39" s="6" t="s">
        <v>76</v>
      </c>
      <c r="C39" s="6" t="s">
        <v>4</v>
      </c>
      <c r="D39" s="4">
        <v>1302</v>
      </c>
      <c r="E39" s="4">
        <v>1302</v>
      </c>
      <c r="F39" s="14">
        <v>1178</v>
      </c>
      <c r="G39" s="4">
        <v>1500</v>
      </c>
      <c r="H39" s="4">
        <v>1500</v>
      </c>
      <c r="I39" s="4">
        <v>1500</v>
      </c>
      <c r="J39" s="4">
        <v>1500</v>
      </c>
      <c r="K39" s="22" t="s">
        <v>23</v>
      </c>
      <c r="L39" s="21" t="s">
        <v>60</v>
      </c>
    </row>
    <row r="40" spans="1:13" s="2" customFormat="1" ht="68.25" customHeight="1">
      <c r="A40" s="30"/>
      <c r="B40" s="6" t="s">
        <v>77</v>
      </c>
      <c r="C40" s="6" t="s">
        <v>4</v>
      </c>
      <c r="D40" s="4">
        <v>1302</v>
      </c>
      <c r="E40" s="4">
        <v>1302</v>
      </c>
      <c r="F40" s="14">
        <v>1500</v>
      </c>
      <c r="G40" s="4">
        <v>1500</v>
      </c>
      <c r="H40" s="4">
        <v>1500</v>
      </c>
      <c r="I40" s="4">
        <v>1500</v>
      </c>
      <c r="J40" s="4">
        <v>1500</v>
      </c>
      <c r="K40" s="22"/>
      <c r="L40" s="21" t="s">
        <v>61</v>
      </c>
    </row>
    <row r="41" spans="1:13" s="2" customFormat="1" ht="78" customHeight="1">
      <c r="A41" s="30"/>
      <c r="B41" s="6" t="s">
        <v>30</v>
      </c>
      <c r="C41" s="6" t="s">
        <v>4</v>
      </c>
      <c r="D41" s="4">
        <v>1302</v>
      </c>
      <c r="E41" s="4">
        <v>1302</v>
      </c>
      <c r="F41" s="14">
        <v>1500</v>
      </c>
      <c r="G41" s="4">
        <v>1500</v>
      </c>
      <c r="H41" s="4">
        <v>1500</v>
      </c>
      <c r="I41" s="4">
        <v>1500</v>
      </c>
      <c r="J41" s="4">
        <v>1500</v>
      </c>
      <c r="K41" s="22"/>
      <c r="L41" s="21" t="s">
        <v>61</v>
      </c>
    </row>
    <row r="42" spans="1:13" s="2" customFormat="1" ht="62.25" customHeight="1">
      <c r="A42" s="29"/>
      <c r="B42" s="6" t="s">
        <v>78</v>
      </c>
      <c r="C42" s="6" t="s">
        <v>25</v>
      </c>
      <c r="D42" s="4">
        <v>1223.1600000000001</v>
      </c>
      <c r="E42" s="4">
        <v>4690.74</v>
      </c>
      <c r="F42" s="14">
        <v>1669.27</v>
      </c>
      <c r="G42" s="4">
        <v>1064.23</v>
      </c>
      <c r="H42" s="4">
        <v>1064.23</v>
      </c>
      <c r="I42" s="4">
        <v>1064.23</v>
      </c>
      <c r="J42" s="4">
        <v>1064.23</v>
      </c>
      <c r="K42" s="11" t="s">
        <v>22</v>
      </c>
      <c r="L42" s="21" t="s">
        <v>62</v>
      </c>
    </row>
    <row r="43" spans="1:13" s="2" customFormat="1" ht="33" customHeight="1">
      <c r="A43" s="23" t="s">
        <v>18</v>
      </c>
      <c r="B43" s="24"/>
      <c r="C43" s="24"/>
      <c r="D43" s="24"/>
      <c r="E43" s="24"/>
      <c r="F43" s="24"/>
      <c r="G43" s="24"/>
      <c r="H43" s="24"/>
      <c r="I43" s="24"/>
      <c r="J43" s="25"/>
      <c r="K43" s="10"/>
      <c r="L43" s="20"/>
    </row>
    <row r="44" spans="1:13" s="2" customFormat="1" ht="84.75" customHeight="1">
      <c r="A44" s="28" t="s">
        <v>5</v>
      </c>
      <c r="B44" s="6" t="s">
        <v>65</v>
      </c>
      <c r="C44" s="6" t="s">
        <v>4</v>
      </c>
      <c r="D44" s="4">
        <v>71782</v>
      </c>
      <c r="E44" s="4">
        <v>59896</v>
      </c>
      <c r="F44" s="14" t="s">
        <v>71</v>
      </c>
      <c r="G44" s="4" t="s">
        <v>128</v>
      </c>
      <c r="H44" s="4" t="s">
        <v>128</v>
      </c>
      <c r="I44" s="4" t="s">
        <v>128</v>
      </c>
      <c r="J44" s="4" t="s">
        <v>128</v>
      </c>
      <c r="K44" s="22" t="s">
        <v>23</v>
      </c>
      <c r="L44" s="21" t="s">
        <v>60</v>
      </c>
    </row>
    <row r="45" spans="1:13" s="2" customFormat="1" ht="85.5" customHeight="1">
      <c r="A45" s="30"/>
      <c r="B45" s="6" t="s">
        <v>66</v>
      </c>
      <c r="C45" s="6" t="s">
        <v>4</v>
      </c>
      <c r="D45" s="4">
        <v>71782</v>
      </c>
      <c r="E45" s="4">
        <v>89596</v>
      </c>
      <c r="F45" s="14" t="s">
        <v>70</v>
      </c>
      <c r="G45" s="4">
        <v>3800</v>
      </c>
      <c r="H45" s="4">
        <v>3800</v>
      </c>
      <c r="I45" s="4">
        <v>3800</v>
      </c>
      <c r="J45" s="4">
        <v>3800</v>
      </c>
      <c r="K45" s="22"/>
      <c r="L45" s="21" t="s">
        <v>61</v>
      </c>
    </row>
    <row r="46" spans="1:13" s="2" customFormat="1" ht="96" customHeight="1">
      <c r="A46" s="30"/>
      <c r="B46" s="6" t="s">
        <v>29</v>
      </c>
      <c r="C46" s="6" t="s">
        <v>20</v>
      </c>
      <c r="D46" s="4" t="s">
        <v>21</v>
      </c>
      <c r="E46" s="4" t="s">
        <v>50</v>
      </c>
      <c r="F46" s="14" t="s">
        <v>70</v>
      </c>
      <c r="G46" s="4">
        <v>3800</v>
      </c>
      <c r="H46" s="4">
        <v>3800</v>
      </c>
      <c r="I46" s="4">
        <v>3800</v>
      </c>
      <c r="J46" s="4">
        <v>3800</v>
      </c>
      <c r="K46" s="22"/>
      <c r="L46" s="21" t="s">
        <v>61</v>
      </c>
      <c r="M46" s="2" t="s">
        <v>59</v>
      </c>
    </row>
    <row r="47" spans="1:13" s="2" customFormat="1" ht="80.25" customHeight="1">
      <c r="A47" s="29"/>
      <c r="B47" s="6" t="s">
        <v>75</v>
      </c>
      <c r="C47" s="6" t="s">
        <v>25</v>
      </c>
      <c r="D47" s="4">
        <v>72153.03</v>
      </c>
      <c r="E47" s="4">
        <v>68037.13</v>
      </c>
      <c r="F47" s="14" t="s">
        <v>130</v>
      </c>
      <c r="G47" s="4" t="s">
        <v>123</v>
      </c>
      <c r="H47" s="4" t="s">
        <v>122</v>
      </c>
      <c r="I47" s="4" t="s">
        <v>122</v>
      </c>
      <c r="J47" s="4" t="s">
        <v>122</v>
      </c>
      <c r="K47" s="11" t="s">
        <v>22</v>
      </c>
      <c r="L47" s="21" t="s">
        <v>62</v>
      </c>
    </row>
    <row r="48" spans="1:13" s="2" customFormat="1" ht="18" customHeight="1">
      <c r="A48" s="23" t="s">
        <v>24</v>
      </c>
      <c r="B48" s="24"/>
      <c r="C48" s="24"/>
      <c r="D48" s="24"/>
      <c r="E48" s="24"/>
      <c r="F48" s="24"/>
      <c r="G48" s="24"/>
      <c r="H48" s="24"/>
      <c r="I48" s="24"/>
      <c r="J48" s="25"/>
      <c r="K48" s="10"/>
      <c r="L48" s="20"/>
    </row>
    <row r="49" spans="1:12" s="2" customFormat="1" ht="49.5" customHeight="1">
      <c r="A49" s="28" t="s">
        <v>5</v>
      </c>
      <c r="B49" s="6" t="s">
        <v>11</v>
      </c>
      <c r="C49" s="6" t="s">
        <v>4</v>
      </c>
      <c r="D49" s="4">
        <v>550</v>
      </c>
      <c r="E49" s="4">
        <v>800</v>
      </c>
      <c r="F49" s="14" t="s">
        <v>95</v>
      </c>
      <c r="G49" s="4" t="s">
        <v>125</v>
      </c>
      <c r="H49" s="4" t="s">
        <v>126</v>
      </c>
      <c r="I49" s="4" t="s">
        <v>126</v>
      </c>
      <c r="J49" s="4" t="s">
        <v>126</v>
      </c>
      <c r="K49" s="22" t="s">
        <v>23</v>
      </c>
      <c r="L49" s="21" t="s">
        <v>60</v>
      </c>
    </row>
    <row r="50" spans="1:12" s="2" customFormat="1" ht="50.25" customHeight="1">
      <c r="A50" s="30"/>
      <c r="B50" s="6" t="s">
        <v>12</v>
      </c>
      <c r="C50" s="6" t="s">
        <v>4</v>
      </c>
      <c r="D50" s="4">
        <v>550</v>
      </c>
      <c r="E50" s="4">
        <v>800</v>
      </c>
      <c r="F50" s="14" t="s">
        <v>96</v>
      </c>
      <c r="G50" s="4" t="s">
        <v>125</v>
      </c>
      <c r="H50" s="4" t="s">
        <v>126</v>
      </c>
      <c r="I50" s="4" t="s">
        <v>126</v>
      </c>
      <c r="J50" s="4" t="s">
        <v>126</v>
      </c>
      <c r="K50" s="22"/>
      <c r="L50" s="21" t="s">
        <v>61</v>
      </c>
    </row>
    <row r="51" spans="1:12" s="2" customFormat="1" ht="96.75" customHeight="1">
      <c r="A51" s="30"/>
      <c r="B51" s="6" t="s">
        <v>28</v>
      </c>
      <c r="C51" s="6" t="s">
        <v>20</v>
      </c>
      <c r="D51" s="4" t="s">
        <v>36</v>
      </c>
      <c r="E51" s="4" t="s">
        <v>49</v>
      </c>
      <c r="F51" s="14" t="s">
        <v>96</v>
      </c>
      <c r="G51" s="4" t="s">
        <v>125</v>
      </c>
      <c r="H51" s="4" t="s">
        <v>126</v>
      </c>
      <c r="I51" s="4" t="s">
        <v>126</v>
      </c>
      <c r="J51" s="4" t="s">
        <v>126</v>
      </c>
      <c r="K51" s="22"/>
      <c r="L51" s="21" t="s">
        <v>61</v>
      </c>
    </row>
    <row r="52" spans="1:12" s="2" customFormat="1" ht="87" customHeight="1">
      <c r="A52" s="29"/>
      <c r="B52" s="6" t="s">
        <v>69</v>
      </c>
      <c r="C52" s="6" t="s">
        <v>25</v>
      </c>
      <c r="D52" s="4">
        <v>850.25</v>
      </c>
      <c r="E52" s="4">
        <v>1092.26</v>
      </c>
      <c r="F52" s="14" t="s">
        <v>131</v>
      </c>
      <c r="G52" s="4" t="s">
        <v>121</v>
      </c>
      <c r="H52" s="4" t="s">
        <v>121</v>
      </c>
      <c r="I52" s="4" t="s">
        <v>121</v>
      </c>
      <c r="J52" s="4" t="s">
        <v>121</v>
      </c>
      <c r="K52" s="11" t="s">
        <v>22</v>
      </c>
      <c r="L52" s="21" t="s">
        <v>62</v>
      </c>
    </row>
    <row r="53" spans="1:12" ht="20.25" customHeight="1">
      <c r="A53" s="23" t="s">
        <v>19</v>
      </c>
      <c r="B53" s="24"/>
      <c r="C53" s="24"/>
      <c r="D53" s="24"/>
      <c r="E53" s="24"/>
      <c r="F53" s="24"/>
      <c r="G53" s="24"/>
      <c r="H53" s="24"/>
      <c r="I53" s="24"/>
      <c r="J53" s="25"/>
      <c r="K53" s="10"/>
    </row>
    <row r="54" spans="1:12" s="2" customFormat="1" ht="65.25" customHeight="1">
      <c r="A54" s="28" t="s">
        <v>5</v>
      </c>
      <c r="B54" s="6" t="s">
        <v>72</v>
      </c>
      <c r="C54" s="6" t="s">
        <v>4</v>
      </c>
      <c r="D54" s="4">
        <v>240</v>
      </c>
      <c r="E54" s="4">
        <v>120</v>
      </c>
      <c r="F54" s="14">
        <v>243</v>
      </c>
      <c r="G54" s="4">
        <v>120</v>
      </c>
      <c r="H54" s="4">
        <v>120</v>
      </c>
      <c r="I54" s="4">
        <v>120</v>
      </c>
      <c r="J54" s="4">
        <v>120</v>
      </c>
      <c r="K54" s="22">
        <v>0</v>
      </c>
      <c r="L54" s="21" t="s">
        <v>60</v>
      </c>
    </row>
    <row r="55" spans="1:12" s="2" customFormat="1" ht="78" customHeight="1">
      <c r="A55" s="30"/>
      <c r="B55" s="6" t="s">
        <v>73</v>
      </c>
      <c r="C55" s="6" t="s">
        <v>4</v>
      </c>
      <c r="D55" s="4">
        <v>240</v>
      </c>
      <c r="E55" s="4">
        <v>120</v>
      </c>
      <c r="F55" s="14">
        <v>120</v>
      </c>
      <c r="G55" s="4">
        <v>120</v>
      </c>
      <c r="H55" s="4">
        <v>120</v>
      </c>
      <c r="I55" s="4">
        <v>120</v>
      </c>
      <c r="J55" s="4">
        <v>120</v>
      </c>
      <c r="K55" s="22"/>
      <c r="L55" s="21" t="s">
        <v>61</v>
      </c>
    </row>
    <row r="56" spans="1:12" s="2" customFormat="1" ht="84" customHeight="1">
      <c r="A56" s="30"/>
      <c r="B56" s="6" t="s">
        <v>27</v>
      </c>
      <c r="C56" s="6" t="s">
        <v>4</v>
      </c>
      <c r="D56" s="4">
        <v>240</v>
      </c>
      <c r="E56" s="4">
        <v>120</v>
      </c>
      <c r="F56" s="14">
        <v>120</v>
      </c>
      <c r="G56" s="4">
        <v>120</v>
      </c>
      <c r="H56" s="4">
        <v>120</v>
      </c>
      <c r="I56" s="4">
        <v>120</v>
      </c>
      <c r="J56" s="4">
        <v>120</v>
      </c>
      <c r="K56" s="22"/>
      <c r="L56" s="21" t="s">
        <v>61</v>
      </c>
    </row>
    <row r="57" spans="1:12" s="2" customFormat="1" ht="63" customHeight="1">
      <c r="A57" s="29"/>
      <c r="B57" s="6" t="s">
        <v>74</v>
      </c>
      <c r="C57" s="6" t="s">
        <v>25</v>
      </c>
      <c r="D57" s="4">
        <v>487.77</v>
      </c>
      <c r="E57" s="4">
        <v>505.4</v>
      </c>
      <c r="F57" s="14">
        <v>349.78</v>
      </c>
      <c r="G57" s="4">
        <v>255.62</v>
      </c>
      <c r="H57" s="4">
        <v>255.62</v>
      </c>
      <c r="I57" s="4">
        <v>255.62</v>
      </c>
      <c r="J57" s="4">
        <v>255.62</v>
      </c>
      <c r="K57" s="11" t="s">
        <v>22</v>
      </c>
      <c r="L57" s="21" t="s">
        <v>62</v>
      </c>
    </row>
    <row r="58" spans="1:12" ht="20.25" customHeight="1">
      <c r="A58" s="23" t="s">
        <v>45</v>
      </c>
      <c r="B58" s="24"/>
      <c r="C58" s="24"/>
      <c r="D58" s="24"/>
      <c r="E58" s="24"/>
      <c r="F58" s="24"/>
      <c r="G58" s="24"/>
      <c r="H58" s="24"/>
      <c r="I58" s="24"/>
      <c r="J58" s="25"/>
      <c r="K58" s="10"/>
    </row>
    <row r="59" spans="1:12" s="2" customFormat="1" ht="65.25" customHeight="1">
      <c r="A59" s="28" t="s">
        <v>5</v>
      </c>
      <c r="B59" s="6" t="s">
        <v>97</v>
      </c>
      <c r="C59" s="6" t="s">
        <v>4</v>
      </c>
      <c r="D59" s="4">
        <v>24200</v>
      </c>
      <c r="E59" s="4">
        <v>35646</v>
      </c>
      <c r="F59" s="14">
        <v>36325</v>
      </c>
      <c r="G59" s="4">
        <v>35646</v>
      </c>
      <c r="H59" s="4">
        <v>35646</v>
      </c>
      <c r="I59" s="4">
        <v>35646</v>
      </c>
      <c r="J59" s="4">
        <v>35646</v>
      </c>
      <c r="K59" s="22" t="s">
        <v>23</v>
      </c>
      <c r="L59" s="21" t="s">
        <v>60</v>
      </c>
    </row>
    <row r="60" spans="1:12" s="2" customFormat="1" ht="63.75" customHeight="1">
      <c r="A60" s="30"/>
      <c r="B60" s="6" t="s">
        <v>98</v>
      </c>
      <c r="C60" s="6" t="s">
        <v>4</v>
      </c>
      <c r="D60" s="4">
        <v>24200</v>
      </c>
      <c r="E60" s="4">
        <v>35646</v>
      </c>
      <c r="F60" s="14">
        <v>35646</v>
      </c>
      <c r="G60" s="4">
        <v>35646</v>
      </c>
      <c r="H60" s="4">
        <v>35646</v>
      </c>
      <c r="I60" s="4">
        <v>35646</v>
      </c>
      <c r="J60" s="4">
        <v>35646</v>
      </c>
      <c r="K60" s="22"/>
      <c r="L60" s="21" t="s">
        <v>61</v>
      </c>
    </row>
    <row r="61" spans="1:12" s="2" customFormat="1" ht="81" customHeight="1">
      <c r="A61" s="30"/>
      <c r="B61" s="6" t="s">
        <v>26</v>
      </c>
      <c r="C61" s="6" t="s">
        <v>4</v>
      </c>
      <c r="D61" s="4">
        <v>24200</v>
      </c>
      <c r="E61" s="4">
        <v>35646</v>
      </c>
      <c r="F61" s="14">
        <v>35646</v>
      </c>
      <c r="G61" s="4">
        <v>35646</v>
      </c>
      <c r="H61" s="4">
        <v>35646</v>
      </c>
      <c r="I61" s="4">
        <v>35646</v>
      </c>
      <c r="J61" s="4">
        <v>35646</v>
      </c>
      <c r="K61" s="22"/>
      <c r="L61" s="21" t="s">
        <v>61</v>
      </c>
    </row>
    <row r="62" spans="1:12" s="2" customFormat="1" ht="63" customHeight="1">
      <c r="A62" s="29"/>
      <c r="B62" s="6" t="s">
        <v>99</v>
      </c>
      <c r="C62" s="6" t="s">
        <v>25</v>
      </c>
      <c r="D62" s="4">
        <v>22543.599999999999</v>
      </c>
      <c r="E62" s="4">
        <v>29438.89</v>
      </c>
      <c r="F62" s="14">
        <v>31293.25</v>
      </c>
      <c r="G62" s="4">
        <v>20516.22</v>
      </c>
      <c r="H62" s="4">
        <v>20516.23</v>
      </c>
      <c r="I62" s="4">
        <v>20516.23</v>
      </c>
      <c r="J62" s="4">
        <v>20516.23</v>
      </c>
      <c r="K62" s="11" t="s">
        <v>22</v>
      </c>
      <c r="L62" s="21" t="s">
        <v>62</v>
      </c>
    </row>
    <row r="63" spans="1:12" ht="20.25" customHeight="1">
      <c r="A63" s="23" t="s">
        <v>44</v>
      </c>
      <c r="B63" s="24"/>
      <c r="C63" s="24"/>
      <c r="D63" s="24"/>
      <c r="E63" s="24"/>
      <c r="F63" s="24"/>
      <c r="G63" s="24"/>
      <c r="H63" s="24"/>
      <c r="I63" s="24"/>
      <c r="J63" s="25"/>
      <c r="K63" s="10"/>
    </row>
    <row r="64" spans="1:12" s="2" customFormat="1" ht="68.25" customHeight="1">
      <c r="A64" s="28" t="s">
        <v>5</v>
      </c>
      <c r="B64" s="6" t="s">
        <v>100</v>
      </c>
      <c r="C64" s="6" t="s">
        <v>4</v>
      </c>
      <c r="D64" s="4">
        <v>400</v>
      </c>
      <c r="E64" s="4">
        <v>2730</v>
      </c>
      <c r="F64" s="14">
        <v>2744</v>
      </c>
      <c r="G64" s="4">
        <v>2730</v>
      </c>
      <c r="H64" s="4">
        <v>2730</v>
      </c>
      <c r="I64" s="4">
        <v>2730</v>
      </c>
      <c r="J64" s="4">
        <v>2730</v>
      </c>
      <c r="K64" s="22" t="s">
        <v>23</v>
      </c>
      <c r="L64" s="21" t="s">
        <v>60</v>
      </c>
    </row>
    <row r="65" spans="1:12" s="2" customFormat="1" ht="69" customHeight="1">
      <c r="A65" s="30"/>
      <c r="B65" s="6" t="s">
        <v>101</v>
      </c>
      <c r="C65" s="6" t="s">
        <v>4</v>
      </c>
      <c r="D65" s="4">
        <v>400</v>
      </c>
      <c r="E65" s="4">
        <v>2730</v>
      </c>
      <c r="F65" s="14">
        <v>2730</v>
      </c>
      <c r="G65" s="4">
        <v>2730</v>
      </c>
      <c r="H65" s="4">
        <v>2730</v>
      </c>
      <c r="I65" s="4">
        <v>2730</v>
      </c>
      <c r="J65" s="4">
        <v>2730</v>
      </c>
      <c r="K65" s="22"/>
      <c r="L65" s="21" t="s">
        <v>61</v>
      </c>
    </row>
    <row r="66" spans="1:12" s="2" customFormat="1" ht="80.25" customHeight="1">
      <c r="A66" s="30"/>
      <c r="B66" s="6" t="s">
        <v>26</v>
      </c>
      <c r="C66" s="6" t="s">
        <v>4</v>
      </c>
      <c r="D66" s="4">
        <v>400</v>
      </c>
      <c r="E66" s="4">
        <v>2730</v>
      </c>
      <c r="F66" s="14">
        <v>2730</v>
      </c>
      <c r="G66" s="4">
        <v>2730</v>
      </c>
      <c r="H66" s="4">
        <v>2730</v>
      </c>
      <c r="I66" s="4">
        <v>2730</v>
      </c>
      <c r="J66" s="4">
        <v>2730</v>
      </c>
      <c r="K66" s="22"/>
      <c r="L66" s="21" t="s">
        <v>61</v>
      </c>
    </row>
    <row r="67" spans="1:12" s="2" customFormat="1" ht="67.5" customHeight="1">
      <c r="A67" s="29"/>
      <c r="B67" s="6" t="s">
        <v>102</v>
      </c>
      <c r="C67" s="6" t="s">
        <v>25</v>
      </c>
      <c r="D67" s="4">
        <v>1502.91</v>
      </c>
      <c r="E67" s="4">
        <v>1002.81</v>
      </c>
      <c r="F67" s="14">
        <v>1001.21</v>
      </c>
      <c r="G67" s="4">
        <v>724.65</v>
      </c>
      <c r="H67" s="4">
        <v>724.65</v>
      </c>
      <c r="I67" s="4">
        <v>724.65</v>
      </c>
      <c r="J67" s="4">
        <v>724.65</v>
      </c>
      <c r="K67" s="11" t="s">
        <v>22</v>
      </c>
      <c r="L67" s="21" t="s">
        <v>62</v>
      </c>
    </row>
    <row r="68" spans="1:12" s="2" customFormat="1" ht="24.75" customHeight="1">
      <c r="A68" s="23" t="s">
        <v>43</v>
      </c>
      <c r="B68" s="24"/>
      <c r="C68" s="24"/>
      <c r="D68" s="24"/>
      <c r="E68" s="24"/>
      <c r="F68" s="24"/>
      <c r="G68" s="24"/>
      <c r="H68" s="24"/>
      <c r="I68" s="24"/>
      <c r="J68" s="25"/>
      <c r="K68" s="10"/>
      <c r="L68" s="20"/>
    </row>
    <row r="69" spans="1:12" s="2" customFormat="1" ht="49.5" customHeight="1">
      <c r="A69" s="37" t="s">
        <v>5</v>
      </c>
      <c r="B69" s="13" t="s">
        <v>103</v>
      </c>
      <c r="C69" s="15" t="s">
        <v>41</v>
      </c>
      <c r="D69" s="14">
        <v>0</v>
      </c>
      <c r="E69" s="14">
        <v>105284</v>
      </c>
      <c r="F69" s="14">
        <v>100171</v>
      </c>
      <c r="G69" s="14">
        <v>103179</v>
      </c>
      <c r="H69" s="14">
        <v>103179</v>
      </c>
      <c r="I69" s="14">
        <v>103179</v>
      </c>
      <c r="J69" s="14">
        <v>103179</v>
      </c>
      <c r="K69" s="40" t="s">
        <v>23</v>
      </c>
      <c r="L69" s="21" t="s">
        <v>60</v>
      </c>
    </row>
    <row r="70" spans="1:12" s="2" customFormat="1" ht="49.5" customHeight="1">
      <c r="A70" s="38"/>
      <c r="B70" s="13" t="s">
        <v>104</v>
      </c>
      <c r="C70" s="15" t="s">
        <v>41</v>
      </c>
      <c r="D70" s="14">
        <v>0</v>
      </c>
      <c r="E70" s="14">
        <v>1541</v>
      </c>
      <c r="F70" s="14">
        <v>1868</v>
      </c>
      <c r="G70" s="14">
        <v>1541</v>
      </c>
      <c r="H70" s="14">
        <v>1541</v>
      </c>
      <c r="I70" s="14">
        <v>1541</v>
      </c>
      <c r="J70" s="14">
        <v>1541</v>
      </c>
      <c r="K70" s="40"/>
      <c r="L70" s="21" t="s">
        <v>60</v>
      </c>
    </row>
    <row r="71" spans="1:12" s="2" customFormat="1" ht="69" customHeight="1">
      <c r="A71" s="38"/>
      <c r="B71" s="13" t="s">
        <v>105</v>
      </c>
      <c r="C71" s="15" t="s">
        <v>41</v>
      </c>
      <c r="D71" s="14">
        <v>0</v>
      </c>
      <c r="E71" s="14">
        <v>500</v>
      </c>
      <c r="F71" s="14">
        <v>511</v>
      </c>
      <c r="G71" s="14">
        <v>500</v>
      </c>
      <c r="H71" s="14">
        <v>500</v>
      </c>
      <c r="I71" s="14">
        <v>500</v>
      </c>
      <c r="J71" s="14">
        <v>500</v>
      </c>
      <c r="K71" s="40"/>
      <c r="L71" s="21" t="s">
        <v>60</v>
      </c>
    </row>
    <row r="72" spans="1:12" s="2" customFormat="1" ht="49.5" customHeight="1">
      <c r="A72" s="38"/>
      <c r="B72" s="13" t="s">
        <v>106</v>
      </c>
      <c r="C72" s="15" t="s">
        <v>41</v>
      </c>
      <c r="D72" s="14">
        <v>0</v>
      </c>
      <c r="E72" s="14">
        <v>7</v>
      </c>
      <c r="F72" s="14">
        <v>9</v>
      </c>
      <c r="G72" s="14">
        <v>0</v>
      </c>
      <c r="H72" s="14">
        <v>12</v>
      </c>
      <c r="I72" s="14">
        <v>12</v>
      </c>
      <c r="J72" s="14">
        <v>12</v>
      </c>
      <c r="K72" s="15"/>
      <c r="L72" s="21" t="s">
        <v>60</v>
      </c>
    </row>
    <row r="73" spans="1:12" s="2" customFormat="1" ht="49.5" customHeight="1">
      <c r="A73" s="39"/>
      <c r="B73" s="13" t="s">
        <v>107</v>
      </c>
      <c r="C73" s="15" t="s">
        <v>41</v>
      </c>
      <c r="D73" s="14">
        <v>0</v>
      </c>
      <c r="E73" s="14">
        <v>1975.2</v>
      </c>
      <c r="F73" s="14">
        <v>1931.82</v>
      </c>
      <c r="G73" s="14">
        <v>1402.55</v>
      </c>
      <c r="H73" s="14">
        <v>1402.55</v>
      </c>
      <c r="I73" s="14">
        <v>1402.55</v>
      </c>
      <c r="J73" s="14">
        <v>1402.55</v>
      </c>
      <c r="K73" s="15" t="s">
        <v>22</v>
      </c>
      <c r="L73" s="21" t="s">
        <v>62</v>
      </c>
    </row>
    <row r="74" spans="1:12" s="2" customFormat="1" ht="34.5" customHeight="1">
      <c r="A74" s="34" t="s">
        <v>42</v>
      </c>
      <c r="B74" s="35"/>
      <c r="C74" s="35"/>
      <c r="D74" s="35"/>
      <c r="E74" s="35"/>
      <c r="F74" s="35"/>
      <c r="G74" s="35"/>
      <c r="H74" s="35"/>
      <c r="I74" s="35"/>
      <c r="J74" s="36"/>
      <c r="K74" s="16"/>
      <c r="L74" s="20"/>
    </row>
    <row r="75" spans="1:12" s="2" customFormat="1" ht="49.5" customHeight="1">
      <c r="A75" s="37" t="s">
        <v>5</v>
      </c>
      <c r="B75" s="13" t="s">
        <v>108</v>
      </c>
      <c r="C75" s="13" t="s">
        <v>4</v>
      </c>
      <c r="D75" s="14">
        <v>0</v>
      </c>
      <c r="E75" s="14">
        <v>16489</v>
      </c>
      <c r="F75" s="14">
        <v>18977</v>
      </c>
      <c r="G75" s="14">
        <v>16489</v>
      </c>
      <c r="H75" s="14">
        <v>16489</v>
      </c>
      <c r="I75" s="14">
        <v>16489</v>
      </c>
      <c r="J75" s="14">
        <v>16489</v>
      </c>
      <c r="K75" s="40" t="s">
        <v>23</v>
      </c>
      <c r="L75" s="21" t="s">
        <v>60</v>
      </c>
    </row>
    <row r="76" spans="1:12" s="2" customFormat="1" ht="49.5" customHeight="1">
      <c r="A76" s="38"/>
      <c r="B76" s="13" t="s">
        <v>109</v>
      </c>
      <c r="C76" s="13" t="s">
        <v>4</v>
      </c>
      <c r="D76" s="14">
        <v>0</v>
      </c>
      <c r="E76" s="14">
        <v>1700</v>
      </c>
      <c r="F76" s="14">
        <v>1767</v>
      </c>
      <c r="G76" s="14">
        <v>16489</v>
      </c>
      <c r="H76" s="14">
        <v>16489</v>
      </c>
      <c r="I76" s="14">
        <v>16489</v>
      </c>
      <c r="J76" s="14">
        <v>16489</v>
      </c>
      <c r="K76" s="40"/>
      <c r="L76" s="21" t="s">
        <v>60</v>
      </c>
    </row>
    <row r="77" spans="1:12" s="2" customFormat="1" ht="64.5" customHeight="1">
      <c r="A77" s="39"/>
      <c r="B77" s="13" t="s">
        <v>110</v>
      </c>
      <c r="C77" s="13" t="s">
        <v>25</v>
      </c>
      <c r="D77" s="14">
        <v>0</v>
      </c>
      <c r="E77" s="14">
        <v>2053.0700000000002</v>
      </c>
      <c r="F77" s="14">
        <v>2076.2199999999998</v>
      </c>
      <c r="G77" s="14">
        <v>1519.43</v>
      </c>
      <c r="H77" s="14">
        <v>1519.43</v>
      </c>
      <c r="I77" s="14">
        <v>1519.43</v>
      </c>
      <c r="J77" s="14">
        <v>1519.43</v>
      </c>
      <c r="K77" s="15" t="s">
        <v>22</v>
      </c>
      <c r="L77" s="21" t="s">
        <v>62</v>
      </c>
    </row>
    <row r="78" spans="1:12" ht="34.5" customHeight="1">
      <c r="A78" s="31" t="s">
        <v>58</v>
      </c>
      <c r="B78" s="32"/>
      <c r="C78" s="32"/>
      <c r="D78" s="32"/>
      <c r="E78" s="32"/>
      <c r="F78" s="32"/>
      <c r="G78" s="32"/>
      <c r="H78" s="32"/>
      <c r="I78" s="32"/>
      <c r="J78" s="33"/>
      <c r="K78" s="10"/>
      <c r="L78" s="21"/>
    </row>
    <row r="79" spans="1:12" s="2" customFormat="1" ht="69.75" customHeight="1">
      <c r="A79" s="28" t="s">
        <v>5</v>
      </c>
      <c r="B79" s="6" t="s">
        <v>113</v>
      </c>
      <c r="C79" s="7" t="s">
        <v>4</v>
      </c>
      <c r="D79" s="4">
        <v>94</v>
      </c>
      <c r="E79" s="4">
        <v>95</v>
      </c>
      <c r="F79" s="14">
        <v>80</v>
      </c>
      <c r="G79" s="4">
        <v>85</v>
      </c>
      <c r="H79" s="4">
        <v>85</v>
      </c>
      <c r="I79" s="4">
        <v>85</v>
      </c>
      <c r="J79" s="4">
        <v>85</v>
      </c>
      <c r="K79" s="22" t="s">
        <v>23</v>
      </c>
      <c r="L79" s="21" t="s">
        <v>60</v>
      </c>
    </row>
    <row r="80" spans="1:12" s="2" customFormat="1" ht="71.25" customHeight="1">
      <c r="A80" s="30"/>
      <c r="B80" s="6" t="s">
        <v>112</v>
      </c>
      <c r="C80" s="7" t="s">
        <v>4</v>
      </c>
      <c r="D80" s="4">
        <v>94</v>
      </c>
      <c r="E80" s="4">
        <v>95</v>
      </c>
      <c r="F80" s="14">
        <v>85</v>
      </c>
      <c r="G80" s="4">
        <v>85</v>
      </c>
      <c r="H80" s="4">
        <v>85</v>
      </c>
      <c r="I80" s="4">
        <v>85</v>
      </c>
      <c r="J80" s="4">
        <v>85</v>
      </c>
      <c r="K80" s="22"/>
      <c r="L80" s="21" t="s">
        <v>61</v>
      </c>
    </row>
    <row r="81" spans="1:12" s="2" customFormat="1" ht="78.75" customHeight="1">
      <c r="A81" s="30"/>
      <c r="B81" s="6" t="s">
        <v>111</v>
      </c>
      <c r="C81" s="7" t="s">
        <v>4</v>
      </c>
      <c r="D81" s="4">
        <v>94</v>
      </c>
      <c r="E81" s="4">
        <v>95</v>
      </c>
      <c r="F81" s="14">
        <v>85</v>
      </c>
      <c r="G81" s="4">
        <v>85</v>
      </c>
      <c r="H81" s="4">
        <v>85</v>
      </c>
      <c r="I81" s="4">
        <v>85</v>
      </c>
      <c r="J81" s="4">
        <v>85</v>
      </c>
      <c r="K81" s="22"/>
      <c r="L81" s="21" t="s">
        <v>61</v>
      </c>
    </row>
    <row r="82" spans="1:12" s="2" customFormat="1" ht="66" customHeight="1">
      <c r="A82" s="29"/>
      <c r="B82" s="6" t="s">
        <v>114</v>
      </c>
      <c r="C82" s="6" t="s">
        <v>25</v>
      </c>
      <c r="D82" s="4">
        <v>9469.77</v>
      </c>
      <c r="E82" s="4">
        <v>10723.25</v>
      </c>
      <c r="F82" s="14">
        <v>11830.4</v>
      </c>
      <c r="G82" s="4">
        <v>9308.1</v>
      </c>
      <c r="H82" s="4">
        <v>9308.1</v>
      </c>
      <c r="I82" s="4">
        <v>9308.1</v>
      </c>
      <c r="J82" s="4">
        <v>9308.1</v>
      </c>
      <c r="K82" s="11" t="s">
        <v>22</v>
      </c>
      <c r="L82" s="21" t="s">
        <v>62</v>
      </c>
    </row>
    <row r="85" spans="1:12">
      <c r="A85" s="5" t="s">
        <v>53</v>
      </c>
      <c r="I85" s="26" t="s">
        <v>54</v>
      </c>
      <c r="J85" s="26"/>
      <c r="K85" s="26"/>
    </row>
    <row r="87" spans="1:12">
      <c r="F87" s="41" t="s">
        <v>115</v>
      </c>
      <c r="G87" s="5">
        <f>G12+G17+626.02+G27+5947.17+G37+G42+46513.17+626.01</f>
        <v>62601.840000000004</v>
      </c>
    </row>
    <row r="88" spans="1:12">
      <c r="F88" s="41" t="s">
        <v>116</v>
      </c>
      <c r="G88" s="5">
        <f>G62+G67+G73+G77</f>
        <v>24162.850000000002</v>
      </c>
      <c r="H88" s="5"/>
      <c r="I88" s="5"/>
      <c r="J88" s="5"/>
    </row>
    <row r="89" spans="1:12">
      <c r="F89" s="41" t="s">
        <v>117</v>
      </c>
      <c r="G89" s="5">
        <f>G82</f>
        <v>9308.1</v>
      </c>
    </row>
    <row r="90" spans="1:12">
      <c r="F90" s="41" t="s">
        <v>118</v>
      </c>
      <c r="G90" s="5">
        <f>261.93+1471.64+8112.95+427.08+G57</f>
        <v>10529.220000000001</v>
      </c>
    </row>
    <row r="92" spans="1:12" s="5" customFormat="1">
      <c r="F92" s="41"/>
      <c r="L92" s="19"/>
    </row>
    <row r="93" spans="1:12" ht="19.5" customHeight="1"/>
    <row r="95" spans="1:12">
      <c r="A95" s="5" t="s">
        <v>132</v>
      </c>
    </row>
    <row r="96" spans="1:12">
      <c r="A96" s="1" t="s">
        <v>6</v>
      </c>
    </row>
  </sheetData>
  <mergeCells count="54">
    <mergeCell ref="A8:J8"/>
    <mergeCell ref="A9:A12"/>
    <mergeCell ref="K9:K11"/>
    <mergeCell ref="A68:J68"/>
    <mergeCell ref="A69:A73"/>
    <mergeCell ref="K69:K71"/>
    <mergeCell ref="A13:J13"/>
    <mergeCell ref="A14:A17"/>
    <mergeCell ref="A19:A22"/>
    <mergeCell ref="A18:J18"/>
    <mergeCell ref="A24:A27"/>
    <mergeCell ref="A23:J23"/>
    <mergeCell ref="A29:A32"/>
    <mergeCell ref="K14:K16"/>
    <mergeCell ref="K19:K21"/>
    <mergeCell ref="K24:K26"/>
    <mergeCell ref="I85:K85"/>
    <mergeCell ref="A79:A82"/>
    <mergeCell ref="A44:A47"/>
    <mergeCell ref="A43:J43"/>
    <mergeCell ref="A49:A52"/>
    <mergeCell ref="A48:J48"/>
    <mergeCell ref="A54:A57"/>
    <mergeCell ref="A53:J53"/>
    <mergeCell ref="A78:J78"/>
    <mergeCell ref="A59:A62"/>
    <mergeCell ref="A58:J58"/>
    <mergeCell ref="A64:A67"/>
    <mergeCell ref="A63:J63"/>
    <mergeCell ref="A74:J74"/>
    <mergeCell ref="A75:A77"/>
    <mergeCell ref="K75:K76"/>
    <mergeCell ref="H5:J5"/>
    <mergeCell ref="A2:K2"/>
    <mergeCell ref="A3:K3"/>
    <mergeCell ref="A5:A6"/>
    <mergeCell ref="B5:B6"/>
    <mergeCell ref="C5:C6"/>
    <mergeCell ref="K5:K6"/>
    <mergeCell ref="D5:F5"/>
    <mergeCell ref="K29:K31"/>
    <mergeCell ref="A28:J28"/>
    <mergeCell ref="K59:K61"/>
    <mergeCell ref="K64:K66"/>
    <mergeCell ref="K79:K81"/>
    <mergeCell ref="K34:K36"/>
    <mergeCell ref="K39:K41"/>
    <mergeCell ref="K44:K46"/>
    <mergeCell ref="K49:K51"/>
    <mergeCell ref="K54:K56"/>
    <mergeCell ref="A34:A37"/>
    <mergeCell ref="A33:J33"/>
    <mergeCell ref="A39:A42"/>
    <mergeCell ref="A38:J38"/>
  </mergeCells>
  <pageMargins left="0.51181102362204722" right="0.11811023622047245" top="0.55118110236220474" bottom="0.55118110236220474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2020-06-10T05:35:56Z</dcterms:modified>
</cp:coreProperties>
</file>